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<sst xmlns="http://schemas.openxmlformats.org/spreadsheetml/2006/main" count="99" uniqueCount="55">
  <si>
    <t>Naic #</t>
  </si>
  <si>
    <t>Carrier</t>
  </si>
  <si>
    <t>FL</t>
  </si>
  <si>
    <t>American Capital Assur Corp</t>
  </si>
  <si>
    <t>American Southern Home Ins. Co</t>
  </si>
  <si>
    <t>American Strategic Ins. Corp</t>
  </si>
  <si>
    <t>American Traditions Ins. Corp</t>
  </si>
  <si>
    <t>Argus Fire &amp; Cas Ins. Co</t>
  </si>
  <si>
    <t>ASI Assur Corp</t>
  </si>
  <si>
    <t>ASI Preferred Inc. Co</t>
  </si>
  <si>
    <t>Avatar Prop &amp; Cas Ins. Co</t>
  </si>
  <si>
    <t>Capitol Preferred Ins. Co</t>
  </si>
  <si>
    <t>Cypress Prop &amp; Cas Ins. Co</t>
  </si>
  <si>
    <t>Edison Ins. Co</t>
  </si>
  <si>
    <t>Federated Natl Ins. Co</t>
  </si>
  <si>
    <t>Fidelity Fire &amp; Cas Co</t>
  </si>
  <si>
    <t>First Community Ins. Co</t>
  </si>
  <si>
    <t>First Home Ins. Co</t>
  </si>
  <si>
    <t>First Protective Ins. Co</t>
  </si>
  <si>
    <t>Florida Family Inc. Co</t>
  </si>
  <si>
    <t>Florida Farm Bureau Gen Ins. Co</t>
  </si>
  <si>
    <t>Florida Farm Bureau Cas Ins. Co</t>
  </si>
  <si>
    <t>Florida Peninsula Ins. Co</t>
  </si>
  <si>
    <t>Gulfstream Prop &amp; Cas Ins. Co</t>
  </si>
  <si>
    <t>Homeowners Choice Prop &amp; Cas Ins. Co</t>
  </si>
  <si>
    <t>Homewise Ins. Co</t>
  </si>
  <si>
    <t>Homewise Preferred Ins. Co</t>
  </si>
  <si>
    <t>Modern USA Ins. Co</t>
  </si>
  <si>
    <t>Olympus Ins. Co</t>
  </si>
  <si>
    <t>Omega Ins. Co</t>
  </si>
  <si>
    <t>Peoples Trust Ins. Co</t>
  </si>
  <si>
    <t>Royal Palm Ins. Co</t>
  </si>
  <si>
    <t>Safe Harbor Ins. Co</t>
  </si>
  <si>
    <t>Service Ins. Co</t>
  </si>
  <si>
    <t>Southern Fidelity Ins. Co Inc.</t>
  </si>
  <si>
    <t>Southern Oak Ins. Co</t>
  </si>
  <si>
    <t>St. Johns Ins. Co Inc</t>
  </si>
  <si>
    <t>Sunshine State Ins. Co</t>
  </si>
  <si>
    <t>Tower Hill Preferred Ins. Co</t>
  </si>
  <si>
    <t>Tower Hill Prime Ins. Co</t>
  </si>
  <si>
    <t>Tower Hill Select Ins. Co</t>
  </si>
  <si>
    <t>United Prop &amp; Cas Ins. Co</t>
  </si>
  <si>
    <t>Universal Ins. Co of NA</t>
  </si>
  <si>
    <t>Universal Prop &amp; Cas Ins.</t>
  </si>
  <si>
    <t>American Coastal Ins. Co</t>
  </si>
  <si>
    <t>State of Domicile</t>
  </si>
  <si>
    <t>First Floridian Auto and Home Inc. Co.</t>
  </si>
  <si>
    <t>American Integrity Ins Co of FL</t>
  </si>
  <si>
    <t>TOTAL</t>
  </si>
  <si>
    <t>Reported Surplus as of 12/31/09</t>
  </si>
  <si>
    <t>Net Underwriting Gain (loss) 12/31/09</t>
  </si>
  <si>
    <t>Increase (Decrease) in Surplus</t>
  </si>
  <si>
    <t>Net Underwriting Gain (loss) 9/01/10</t>
  </si>
  <si>
    <t>Reported Surplus as of 9/01/10</t>
  </si>
  <si>
    <t>Universal North America Ins Co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</si>
</sst>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8" fontId="0" fillId="0" borderId="10" xfId="44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168" fontId="1" fillId="0" borderId="11" xfId="44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168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 quotePrefix="1">
      <alignment/>
    </xf>
    <xf numFmtId="169" fontId="1" fillId="0" borderId="11" xfId="44" applyNumberFormat="1" applyFont="1" applyBorder="1" applyAlignment="1">
      <alignment horizontal="right" wrapText="1"/>
    </xf>
    <xf numFmtId="169" fontId="0" fillId="0" borderId="10" xfId="0" applyNumberFormat="1" applyBorder="1" applyAlignment="1">
      <alignment/>
    </xf>
    <xf numFmtId="6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168" fontId="1" fillId="0" borderId="10" xfId="44" applyNumberFormat="1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6" fontId="0" fillId="0" borderId="10" xfId="0" applyNumberFormat="1" applyBorder="1" applyAlignment="1">
      <alignment/>
    </xf>
    <xf numFmtId="6" fontId="0" fillId="0" borderId="10" xfId="0" applyNumberFormat="1" applyFont="1" applyFill="1" applyBorder="1" applyAlignment="1">
      <alignment/>
    </xf>
    <xf numFmtId="6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68" fontId="0" fillId="0" borderId="10" xfId="44" applyNumberFormat="1" applyFont="1" applyFill="1" applyBorder="1" applyAlignment="1">
      <alignment horizontal="right" wrapText="1"/>
    </xf>
    <xf numFmtId="168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 quotePrefix="1">
      <alignment/>
    </xf>
    <xf numFmtId="0" fontId="0" fillId="0" borderId="10" xfId="0" applyFill="1" applyBorder="1" applyAlignment="1">
      <alignment/>
    </xf>
    <xf numFmtId="6" fontId="0" fillId="0" borderId="10" xfId="0" applyNumberFormat="1" applyFont="1" applyFill="1" applyBorder="1" applyAlignment="1">
      <alignment horizontal="right"/>
    </xf>
    <xf numFmtId="168" fontId="39" fillId="0" borderId="11" xfId="44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B19">
      <selection activeCell="F47" sqref="F47"/>
    </sheetView>
  </sheetViews>
  <sheetFormatPr defaultColWidth="9.140625" defaultRowHeight="12.75"/>
  <cols>
    <col min="1" max="1" width="6.57421875" style="2" bestFit="1" customWidth="1"/>
    <col min="2" max="2" width="32.8515625" style="2" customWidth="1"/>
    <col min="3" max="3" width="9.28125" style="2" customWidth="1"/>
    <col min="4" max="4" width="15.7109375" style="3" customWidth="1"/>
    <col min="5" max="5" width="14.7109375" style="1" customWidth="1"/>
    <col min="6" max="6" width="15.140625" style="1" customWidth="1"/>
    <col min="7" max="7" width="16.00390625" style="1" customWidth="1"/>
    <col min="8" max="8" width="15.00390625" style="1" customWidth="1"/>
    <col min="9" max="9" width="18.28125" style="1" customWidth="1"/>
    <col min="10" max="10" width="18.8515625" style="1" customWidth="1"/>
    <col min="11" max="11" width="16.00390625" style="11" customWidth="1"/>
    <col min="12" max="16384" width="9.140625" style="1" customWidth="1"/>
  </cols>
  <sheetData>
    <row r="1" spans="1:11" s="16" customFormat="1" ht="66" customHeight="1">
      <c r="A1" s="13" t="s">
        <v>0</v>
      </c>
      <c r="B1" s="13" t="s">
        <v>1</v>
      </c>
      <c r="C1" s="13" t="s">
        <v>45</v>
      </c>
      <c r="D1" s="14" t="s">
        <v>49</v>
      </c>
      <c r="E1" s="13" t="s">
        <v>53</v>
      </c>
      <c r="F1" s="13" t="s">
        <v>51</v>
      </c>
      <c r="G1" s="13" t="s">
        <v>50</v>
      </c>
      <c r="H1" s="13" t="s">
        <v>52</v>
      </c>
      <c r="I1" s="13"/>
      <c r="J1" s="13"/>
      <c r="K1" s="15"/>
    </row>
    <row r="2" spans="1:11" ht="12.75">
      <c r="A2" s="2">
        <v>12601</v>
      </c>
      <c r="B2" s="2" t="s">
        <v>3</v>
      </c>
      <c r="C2" s="2" t="s">
        <v>2</v>
      </c>
      <c r="D2" s="3">
        <v>61481000</v>
      </c>
      <c r="E2" s="12">
        <v>57406000</v>
      </c>
      <c r="F2" s="12">
        <f>E2-D2</f>
        <v>-4075000</v>
      </c>
      <c r="G2" s="12">
        <v>5457000</v>
      </c>
      <c r="H2" s="12">
        <v>1982000</v>
      </c>
      <c r="I2" s="8"/>
      <c r="J2" s="12"/>
      <c r="K2" s="9"/>
    </row>
    <row r="3" spans="1:11" ht="12.75">
      <c r="A3" s="2">
        <v>12968</v>
      </c>
      <c r="B3" s="2" t="s">
        <v>44</v>
      </c>
      <c r="C3" s="2" t="s">
        <v>2</v>
      </c>
      <c r="D3" s="3">
        <v>78965000</v>
      </c>
      <c r="E3" s="11">
        <v>96840000</v>
      </c>
      <c r="F3" s="12">
        <f aca="true" t="shared" si="0" ref="F3:F20">E3-D3</f>
        <v>17875000</v>
      </c>
      <c r="G3" s="12">
        <v>26495000</v>
      </c>
      <c r="H3" s="12">
        <v>42409000</v>
      </c>
      <c r="I3" s="8"/>
      <c r="J3" s="12"/>
      <c r="K3" s="9"/>
    </row>
    <row r="4" spans="1:11" ht="12.75">
      <c r="A4" s="2">
        <v>12841</v>
      </c>
      <c r="B4" s="2" t="s">
        <v>47</v>
      </c>
      <c r="C4" s="2" t="s">
        <v>2</v>
      </c>
      <c r="D4" s="3">
        <v>26318000</v>
      </c>
      <c r="E4" s="12">
        <v>24104000</v>
      </c>
      <c r="F4" s="12">
        <f t="shared" si="0"/>
        <v>-2214000</v>
      </c>
      <c r="G4" s="12">
        <v>694000</v>
      </c>
      <c r="H4" s="12">
        <v>-4634000</v>
      </c>
      <c r="I4" s="8"/>
      <c r="J4" s="12"/>
      <c r="K4" s="9"/>
    </row>
    <row r="5" spans="1:11" ht="12.75">
      <c r="A5" s="2">
        <v>41998</v>
      </c>
      <c r="B5" s="2" t="s">
        <v>4</v>
      </c>
      <c r="C5" s="2" t="s">
        <v>2</v>
      </c>
      <c r="D5" s="3">
        <v>27939000</v>
      </c>
      <c r="E5" s="12">
        <v>30922000</v>
      </c>
      <c r="F5" s="12">
        <f t="shared" si="0"/>
        <v>2983000</v>
      </c>
      <c r="G5" s="12">
        <v>1831000</v>
      </c>
      <c r="H5" s="12">
        <v>1478000</v>
      </c>
      <c r="I5" s="8"/>
      <c r="J5" s="12"/>
      <c r="K5" s="9"/>
    </row>
    <row r="6" spans="1:11" ht="12.75">
      <c r="A6" s="2">
        <v>10872</v>
      </c>
      <c r="B6" s="2" t="s">
        <v>5</v>
      </c>
      <c r="C6" s="2" t="s">
        <v>2</v>
      </c>
      <c r="D6" s="3">
        <v>135259000</v>
      </c>
      <c r="E6" s="12">
        <v>154201000</v>
      </c>
      <c r="F6" s="12">
        <f t="shared" si="0"/>
        <v>18942000</v>
      </c>
      <c r="G6" s="12">
        <v>17884000</v>
      </c>
      <c r="H6" s="12">
        <v>16476000</v>
      </c>
      <c r="I6" s="8"/>
      <c r="J6" s="12"/>
      <c r="K6" s="9"/>
    </row>
    <row r="7" spans="1:11" ht="12.75">
      <c r="A7" s="2">
        <v>12359</v>
      </c>
      <c r="B7" s="2" t="s">
        <v>6</v>
      </c>
      <c r="C7" s="2" t="s">
        <v>2</v>
      </c>
      <c r="D7" s="3">
        <v>9600000</v>
      </c>
      <c r="E7" s="12">
        <v>9451000</v>
      </c>
      <c r="F7" s="12">
        <f t="shared" si="0"/>
        <v>-149000</v>
      </c>
      <c r="G7" s="12">
        <v>-358000</v>
      </c>
      <c r="H7" s="12">
        <v>-1380000</v>
      </c>
      <c r="I7" s="8"/>
      <c r="J7" s="12"/>
      <c r="K7" s="9"/>
    </row>
    <row r="8" spans="1:11" ht="12.75">
      <c r="A8" s="2">
        <v>10203</v>
      </c>
      <c r="B8" s="2" t="s">
        <v>7</v>
      </c>
      <c r="C8" s="2" t="s">
        <v>2</v>
      </c>
      <c r="D8" s="3">
        <v>10041000</v>
      </c>
      <c r="E8" s="25">
        <v>8199000</v>
      </c>
      <c r="F8" s="12">
        <f t="shared" si="0"/>
        <v>-1842000</v>
      </c>
      <c r="G8" s="12">
        <v>-5714000</v>
      </c>
      <c r="H8" s="25">
        <v>-7999000</v>
      </c>
      <c r="I8" s="8"/>
      <c r="J8" s="12"/>
      <c r="K8" s="9"/>
    </row>
    <row r="9" spans="1:11" ht="12.75">
      <c r="A9" s="2">
        <v>12196</v>
      </c>
      <c r="B9" s="2" t="s">
        <v>8</v>
      </c>
      <c r="C9" s="2" t="s">
        <v>2</v>
      </c>
      <c r="D9" s="3">
        <v>31132000</v>
      </c>
      <c r="E9" s="12">
        <v>32765000</v>
      </c>
      <c r="F9" s="12">
        <f t="shared" si="0"/>
        <v>1633000</v>
      </c>
      <c r="G9" s="12">
        <v>11265000</v>
      </c>
      <c r="H9" s="12">
        <v>946000</v>
      </c>
      <c r="I9" s="8"/>
      <c r="J9" s="12"/>
      <c r="K9" s="9"/>
    </row>
    <row r="10" spans="1:11" ht="12.75">
      <c r="A10" s="2">
        <v>13142</v>
      </c>
      <c r="B10" s="2" t="s">
        <v>9</v>
      </c>
      <c r="C10" s="2" t="s">
        <v>2</v>
      </c>
      <c r="D10" s="3">
        <v>13516000</v>
      </c>
      <c r="E10" s="12">
        <v>13020000</v>
      </c>
      <c r="F10" s="12">
        <f t="shared" si="0"/>
        <v>-496000</v>
      </c>
      <c r="G10" s="12">
        <v>-1824000</v>
      </c>
      <c r="H10" s="12">
        <v>-3314000</v>
      </c>
      <c r="I10" s="8"/>
      <c r="J10" s="12"/>
      <c r="K10" s="9"/>
    </row>
    <row r="11" spans="1:11" ht="12.75">
      <c r="A11" s="2">
        <v>13139</v>
      </c>
      <c r="B11" s="2" t="s">
        <v>10</v>
      </c>
      <c r="C11" s="2" t="s">
        <v>2</v>
      </c>
      <c r="D11" s="3">
        <v>11520000</v>
      </c>
      <c r="E11" s="12">
        <v>12614000</v>
      </c>
      <c r="F11" s="12">
        <f t="shared" si="0"/>
        <v>1094000</v>
      </c>
      <c r="G11" s="12">
        <v>915000</v>
      </c>
      <c r="H11" s="12">
        <v>-1558000</v>
      </c>
      <c r="I11" s="8"/>
      <c r="J11" s="12"/>
      <c r="K11" s="9"/>
    </row>
    <row r="12" spans="1:11" ht="12.75">
      <c r="A12" s="2">
        <v>10908</v>
      </c>
      <c r="B12" s="2" t="s">
        <v>11</v>
      </c>
      <c r="C12" s="2" t="s">
        <v>2</v>
      </c>
      <c r="D12" s="3">
        <v>11522000</v>
      </c>
      <c r="E12" s="12">
        <v>11339000</v>
      </c>
      <c r="F12" s="12">
        <f t="shared" si="0"/>
        <v>-183000</v>
      </c>
      <c r="G12" s="12">
        <v>11000</v>
      </c>
      <c r="H12" s="12">
        <v>11000</v>
      </c>
      <c r="I12" s="8"/>
      <c r="J12" s="12"/>
      <c r="K12" s="9"/>
    </row>
    <row r="13" spans="1:11" ht="12.75">
      <c r="A13" s="2">
        <v>10953</v>
      </c>
      <c r="B13" s="2" t="s">
        <v>12</v>
      </c>
      <c r="C13" s="2" t="s">
        <v>2</v>
      </c>
      <c r="D13" s="3">
        <v>47403000</v>
      </c>
      <c r="E13" s="12">
        <v>34590000</v>
      </c>
      <c r="F13" s="12">
        <f t="shared" si="0"/>
        <v>-12813000</v>
      </c>
      <c r="G13" s="12">
        <v>-9017000</v>
      </c>
      <c r="H13" s="12">
        <v>-9280000</v>
      </c>
      <c r="I13" s="8"/>
      <c r="J13" s="12"/>
      <c r="K13" s="9"/>
    </row>
    <row r="14" spans="1:11" ht="12.75">
      <c r="A14" s="2">
        <v>12482</v>
      </c>
      <c r="B14" s="2" t="s">
        <v>13</v>
      </c>
      <c r="C14" s="2" t="s">
        <v>2</v>
      </c>
      <c r="D14" s="3">
        <v>4000000</v>
      </c>
      <c r="E14" s="12">
        <v>4056000</v>
      </c>
      <c r="F14" s="12">
        <f t="shared" si="0"/>
        <v>56000</v>
      </c>
      <c r="G14" s="12">
        <v>-8055000</v>
      </c>
      <c r="H14" s="12">
        <v>-5637000</v>
      </c>
      <c r="I14" s="8"/>
      <c r="J14" s="12"/>
      <c r="K14" s="9"/>
    </row>
    <row r="15" spans="1:11" ht="12.75">
      <c r="A15" s="2">
        <v>27890</v>
      </c>
      <c r="B15" s="2" t="s">
        <v>14</v>
      </c>
      <c r="C15" s="2" t="s">
        <v>2</v>
      </c>
      <c r="D15" s="3">
        <v>21025000</v>
      </c>
      <c r="E15" s="12">
        <v>22269000</v>
      </c>
      <c r="F15" s="12">
        <f t="shared" si="0"/>
        <v>1244000</v>
      </c>
      <c r="G15" s="12">
        <v>-20830000</v>
      </c>
      <c r="H15" s="12">
        <v>-24078000</v>
      </c>
      <c r="I15" s="8"/>
      <c r="J15" s="12"/>
      <c r="K15" s="9"/>
    </row>
    <row r="16" spans="1:11" ht="12.75">
      <c r="A16" s="2">
        <v>10186</v>
      </c>
      <c r="B16" s="2" t="s">
        <v>15</v>
      </c>
      <c r="C16" s="2" t="s">
        <v>2</v>
      </c>
      <c r="D16" s="3">
        <v>10614000</v>
      </c>
      <c r="E16" s="12">
        <v>13536000</v>
      </c>
      <c r="F16" s="12">
        <f t="shared" si="0"/>
        <v>2922000</v>
      </c>
      <c r="G16" s="12">
        <v>-2812000</v>
      </c>
      <c r="H16" s="12">
        <v>-1475000</v>
      </c>
      <c r="I16" s="8"/>
      <c r="J16" s="12"/>
      <c r="K16" s="9"/>
    </row>
    <row r="17" spans="1:11" ht="12.75">
      <c r="A17" s="2">
        <v>13990</v>
      </c>
      <c r="B17" s="2" t="s">
        <v>16</v>
      </c>
      <c r="C17" s="2" t="s">
        <v>2</v>
      </c>
      <c r="D17" s="3">
        <v>19970000</v>
      </c>
      <c r="E17" s="12">
        <v>16540000</v>
      </c>
      <c r="F17" s="12">
        <f t="shared" si="0"/>
        <v>-3430000</v>
      </c>
      <c r="G17" s="12">
        <v>-614000</v>
      </c>
      <c r="H17" s="12">
        <v>-7511000</v>
      </c>
      <c r="I17" s="8"/>
      <c r="J17" s="12"/>
      <c r="K17" s="9"/>
    </row>
    <row r="18" spans="1:11" ht="13.5" customHeight="1">
      <c r="A18" s="2">
        <v>10647</v>
      </c>
      <c r="B18" s="2" t="s">
        <v>46</v>
      </c>
      <c r="C18" s="2" t="s">
        <v>2</v>
      </c>
      <c r="D18" s="3">
        <v>231073000</v>
      </c>
      <c r="E18" s="18">
        <v>227027000</v>
      </c>
      <c r="F18" s="12">
        <f t="shared" si="0"/>
        <v>-4046000</v>
      </c>
      <c r="G18" s="12">
        <v>46998000</v>
      </c>
      <c r="H18" s="18">
        <v>24411000</v>
      </c>
      <c r="I18" s="8"/>
      <c r="J18" s="12"/>
      <c r="K18" s="9"/>
    </row>
    <row r="19" spans="1:11" ht="12.75">
      <c r="A19" s="2">
        <v>10149</v>
      </c>
      <c r="B19" s="2" t="s">
        <v>17</v>
      </c>
      <c r="C19" s="2" t="s">
        <v>2</v>
      </c>
      <c r="D19" s="3">
        <v>17880000</v>
      </c>
      <c r="E19" s="12">
        <v>12599000</v>
      </c>
      <c r="F19" s="12">
        <f t="shared" si="0"/>
        <v>-5281000</v>
      </c>
      <c r="G19" s="12">
        <v>-14217000</v>
      </c>
      <c r="H19" s="12">
        <v>-13982000</v>
      </c>
      <c r="I19" s="8"/>
      <c r="J19" s="12"/>
      <c r="K19" s="9"/>
    </row>
    <row r="20" spans="1:11" ht="12.75">
      <c r="A20" s="2">
        <v>10897</v>
      </c>
      <c r="B20" s="2" t="s">
        <v>18</v>
      </c>
      <c r="C20" s="2" t="s">
        <v>2</v>
      </c>
      <c r="D20" s="3">
        <v>14914000</v>
      </c>
      <c r="E20" s="12">
        <v>16264000</v>
      </c>
      <c r="F20" s="12">
        <f t="shared" si="0"/>
        <v>1350000</v>
      </c>
      <c r="G20" s="12">
        <v>-2184000</v>
      </c>
      <c r="H20" s="12">
        <v>-1211000</v>
      </c>
      <c r="I20" s="8"/>
      <c r="J20" s="12"/>
      <c r="K20" s="9"/>
    </row>
    <row r="21" spans="1:11" ht="12.75">
      <c r="A21" s="2">
        <v>10688</v>
      </c>
      <c r="B21" s="2" t="s">
        <v>19</v>
      </c>
      <c r="C21" s="2" t="s">
        <v>2</v>
      </c>
      <c r="D21" s="3">
        <v>19650000</v>
      </c>
      <c r="E21" s="12">
        <v>20314000</v>
      </c>
      <c r="F21" s="12">
        <f>E21-D21</f>
        <v>664000</v>
      </c>
      <c r="G21" s="12">
        <v>-697000</v>
      </c>
      <c r="H21" s="12">
        <v>-2025000</v>
      </c>
      <c r="I21" s="8"/>
      <c r="J21" s="12"/>
      <c r="K21" s="9"/>
    </row>
    <row r="22" spans="1:11" ht="12.75">
      <c r="A22" s="2">
        <v>21817</v>
      </c>
      <c r="B22" s="2" t="s">
        <v>20</v>
      </c>
      <c r="C22" s="2" t="s">
        <v>2</v>
      </c>
      <c r="D22" s="3">
        <v>8518000</v>
      </c>
      <c r="E22" s="17">
        <v>8660000</v>
      </c>
      <c r="F22" s="12">
        <f aca="true" t="shared" si="1" ref="F22:F38">E22-D22</f>
        <v>142000</v>
      </c>
      <c r="G22" s="12">
        <v>-12000</v>
      </c>
      <c r="H22" s="17">
        <v>-12000</v>
      </c>
      <c r="I22" s="8"/>
      <c r="J22" s="12"/>
      <c r="K22" s="9"/>
    </row>
    <row r="23" spans="1:11" ht="12.75">
      <c r="A23" s="2">
        <v>31216</v>
      </c>
      <c r="B23" s="2" t="s">
        <v>21</v>
      </c>
      <c r="C23" s="2" t="s">
        <v>2</v>
      </c>
      <c r="D23" s="3">
        <v>199184000</v>
      </c>
      <c r="E23" s="12">
        <v>202318000</v>
      </c>
      <c r="F23" s="12">
        <f t="shared" si="1"/>
        <v>3134000</v>
      </c>
      <c r="G23" s="12">
        <v>-16566000</v>
      </c>
      <c r="H23" s="12">
        <v>-7831000</v>
      </c>
      <c r="I23" s="8"/>
      <c r="J23" s="12"/>
      <c r="K23" s="9"/>
    </row>
    <row r="24" spans="1:11" s="24" customFormat="1" ht="12.75">
      <c r="A24" s="20">
        <v>10132</v>
      </c>
      <c r="B24" s="20" t="s">
        <v>22</v>
      </c>
      <c r="C24" s="20" t="s">
        <v>2</v>
      </c>
      <c r="D24" s="21">
        <v>67412000</v>
      </c>
      <c r="E24" s="18">
        <v>59092000</v>
      </c>
      <c r="F24" s="12">
        <f t="shared" si="1"/>
        <v>-8320000</v>
      </c>
      <c r="G24" s="18">
        <v>-494000</v>
      </c>
      <c r="H24" s="18">
        <v>-13894000</v>
      </c>
      <c r="I24" s="22"/>
      <c r="J24" s="18"/>
      <c r="K24" s="23"/>
    </row>
    <row r="25" spans="1:11" ht="12.75">
      <c r="A25" s="2">
        <v>12237</v>
      </c>
      <c r="B25" s="2" t="s">
        <v>23</v>
      </c>
      <c r="C25" s="2" t="s">
        <v>2</v>
      </c>
      <c r="D25" s="3">
        <v>20091000</v>
      </c>
      <c r="E25" s="12">
        <v>16218000</v>
      </c>
      <c r="F25" s="12">
        <f t="shared" si="1"/>
        <v>-3873000</v>
      </c>
      <c r="G25" s="12">
        <v>-5116000</v>
      </c>
      <c r="H25" s="12">
        <v>-9964000</v>
      </c>
      <c r="I25" s="8"/>
      <c r="J25" s="12"/>
      <c r="K25" s="9"/>
    </row>
    <row r="26" spans="1:11" ht="12.75" customHeight="1">
      <c r="A26" s="2">
        <v>12944</v>
      </c>
      <c r="B26" s="2" t="s">
        <v>24</v>
      </c>
      <c r="C26" s="2" t="s">
        <v>2</v>
      </c>
      <c r="D26" s="3">
        <v>24117000</v>
      </c>
      <c r="E26" s="12">
        <v>29450000</v>
      </c>
      <c r="F26" s="12">
        <f t="shared" si="1"/>
        <v>5333000</v>
      </c>
      <c r="G26" s="12">
        <v>-3083000</v>
      </c>
      <c r="H26" s="12">
        <v>-9337000</v>
      </c>
      <c r="I26" s="8"/>
      <c r="J26" s="12"/>
      <c r="K26" s="9"/>
    </row>
    <row r="27" spans="1:11" ht="12.75">
      <c r="A27" s="2">
        <v>12438</v>
      </c>
      <c r="B27" s="2" t="s">
        <v>25</v>
      </c>
      <c r="C27" s="2" t="s">
        <v>2</v>
      </c>
      <c r="D27" s="3">
        <v>20262000</v>
      </c>
      <c r="E27" s="12">
        <v>18042000</v>
      </c>
      <c r="F27" s="12">
        <f t="shared" si="1"/>
        <v>-2220000</v>
      </c>
      <c r="G27" s="12">
        <v>-1920000</v>
      </c>
      <c r="H27" s="12">
        <v>-3194000</v>
      </c>
      <c r="I27" s="8"/>
      <c r="J27" s="12"/>
      <c r="K27" s="9"/>
    </row>
    <row r="28" spans="1:11" ht="12.75">
      <c r="A28" s="2">
        <v>12582</v>
      </c>
      <c r="B28" s="2" t="s">
        <v>26</v>
      </c>
      <c r="C28" s="2" t="s">
        <v>2</v>
      </c>
      <c r="D28" s="3">
        <v>17289000</v>
      </c>
      <c r="E28" s="12">
        <v>5031000</v>
      </c>
      <c r="F28" s="12">
        <f t="shared" si="1"/>
        <v>-12258000</v>
      </c>
      <c r="G28" s="12">
        <v>-9427000</v>
      </c>
      <c r="H28" s="12">
        <v>-19274000</v>
      </c>
      <c r="I28" s="8"/>
      <c r="J28" s="12"/>
      <c r="K28" s="9"/>
    </row>
    <row r="29" spans="1:11" ht="12.75">
      <c r="A29" s="2">
        <v>12957</v>
      </c>
      <c r="B29" s="2" t="s">
        <v>27</v>
      </c>
      <c r="C29" s="2" t="s">
        <v>2</v>
      </c>
      <c r="D29" s="3">
        <v>9113000</v>
      </c>
      <c r="E29" s="12">
        <v>10850000</v>
      </c>
      <c r="F29" s="12">
        <f t="shared" si="1"/>
        <v>1737000</v>
      </c>
      <c r="G29" s="12">
        <v>-3470000</v>
      </c>
      <c r="H29" s="12">
        <v>-2422000</v>
      </c>
      <c r="I29" s="8"/>
      <c r="J29" s="12"/>
      <c r="K29" s="9"/>
    </row>
    <row r="30" spans="1:11" ht="12.75">
      <c r="A30" s="2">
        <v>12954</v>
      </c>
      <c r="B30" s="2" t="s">
        <v>28</v>
      </c>
      <c r="C30" s="2" t="s">
        <v>2</v>
      </c>
      <c r="D30" s="3">
        <v>21124000</v>
      </c>
      <c r="E30" s="12">
        <v>21328000</v>
      </c>
      <c r="F30" s="12">
        <f t="shared" si="1"/>
        <v>204000</v>
      </c>
      <c r="G30" s="12">
        <v>3126000</v>
      </c>
      <c r="H30" s="12">
        <v>-5499000</v>
      </c>
      <c r="I30" s="8"/>
      <c r="J30" s="12"/>
      <c r="K30" s="9"/>
    </row>
    <row r="31" spans="1:11" ht="12.75">
      <c r="A31" s="2">
        <v>38644</v>
      </c>
      <c r="B31" s="2" t="s">
        <v>29</v>
      </c>
      <c r="C31" s="2" t="s">
        <v>2</v>
      </c>
      <c r="D31" s="3">
        <v>9899000</v>
      </c>
      <c r="E31" s="12">
        <v>11487000</v>
      </c>
      <c r="F31" s="12">
        <f t="shared" si="1"/>
        <v>1588000</v>
      </c>
      <c r="G31" s="12">
        <v>-1254000</v>
      </c>
      <c r="H31" s="12">
        <v>242000</v>
      </c>
      <c r="I31" s="8"/>
      <c r="J31" s="12"/>
      <c r="K31" s="9"/>
    </row>
    <row r="32" spans="1:11" ht="12.75">
      <c r="A32" s="2">
        <v>13125</v>
      </c>
      <c r="B32" s="2" t="s">
        <v>30</v>
      </c>
      <c r="C32" s="2" t="s">
        <v>2</v>
      </c>
      <c r="D32" s="3">
        <v>10261000</v>
      </c>
      <c r="E32" s="12">
        <v>14043000</v>
      </c>
      <c r="F32" s="12">
        <f t="shared" si="1"/>
        <v>3782000</v>
      </c>
      <c r="G32" s="12">
        <v>-2476000</v>
      </c>
      <c r="H32" s="12">
        <v>-11353000</v>
      </c>
      <c r="I32" s="8"/>
      <c r="J32" s="12"/>
      <c r="K32" s="9"/>
    </row>
    <row r="33" spans="1:11" ht="12.75">
      <c r="A33" s="2">
        <v>12538</v>
      </c>
      <c r="B33" s="2" t="s">
        <v>31</v>
      </c>
      <c r="C33" s="2" t="s">
        <v>2</v>
      </c>
      <c r="D33" s="3">
        <v>42299000</v>
      </c>
      <c r="E33" s="12">
        <v>43181000</v>
      </c>
      <c r="F33" s="12">
        <f t="shared" si="1"/>
        <v>882000</v>
      </c>
      <c r="G33" s="12">
        <v>-10952000</v>
      </c>
      <c r="H33" s="12">
        <v>-7211000</v>
      </c>
      <c r="I33" s="8"/>
      <c r="J33" s="12"/>
      <c r="K33" s="9"/>
    </row>
    <row r="34" spans="1:11" ht="12.75">
      <c r="A34" s="2">
        <v>12563</v>
      </c>
      <c r="B34" s="2" t="s">
        <v>32</v>
      </c>
      <c r="C34" s="2" t="s">
        <v>2</v>
      </c>
      <c r="D34" s="3">
        <v>8582000</v>
      </c>
      <c r="E34" s="12">
        <v>9139000</v>
      </c>
      <c r="F34" s="12">
        <f t="shared" si="1"/>
        <v>557000</v>
      </c>
      <c r="G34" s="12">
        <v>923000</v>
      </c>
      <c r="H34" s="12">
        <v>652000</v>
      </c>
      <c r="I34" s="8"/>
      <c r="J34" s="12"/>
      <c r="K34" s="9"/>
    </row>
    <row r="35" spans="1:11" ht="12.75">
      <c r="A35" s="2">
        <v>36560</v>
      </c>
      <c r="B35" s="2" t="s">
        <v>33</v>
      </c>
      <c r="C35" s="2" t="s">
        <v>2</v>
      </c>
      <c r="D35" s="3">
        <v>13422000</v>
      </c>
      <c r="E35" s="12">
        <v>19310000</v>
      </c>
      <c r="F35" s="12">
        <f t="shared" si="1"/>
        <v>5888000</v>
      </c>
      <c r="G35" s="12">
        <v>-1441000</v>
      </c>
      <c r="H35" s="12">
        <v>-868000</v>
      </c>
      <c r="I35" s="8"/>
      <c r="J35" s="12"/>
      <c r="K35" s="9"/>
    </row>
    <row r="36" spans="1:11" ht="12.75">
      <c r="A36" s="2">
        <v>10136</v>
      </c>
      <c r="B36" s="2" t="s">
        <v>34</v>
      </c>
      <c r="C36" s="2" t="s">
        <v>2</v>
      </c>
      <c r="D36" s="3">
        <v>63274000</v>
      </c>
      <c r="E36" s="12">
        <v>62442000</v>
      </c>
      <c r="F36" s="12">
        <f t="shared" si="1"/>
        <v>-832000</v>
      </c>
      <c r="G36" s="12">
        <v>-1633000</v>
      </c>
      <c r="H36" s="12">
        <v>-6735000</v>
      </c>
      <c r="I36" s="8"/>
      <c r="J36" s="12"/>
      <c r="K36" s="9"/>
    </row>
    <row r="37" spans="1:11" ht="12.75">
      <c r="A37" s="2">
        <v>12247</v>
      </c>
      <c r="B37" s="2" t="s">
        <v>35</v>
      </c>
      <c r="C37" s="2" t="s">
        <v>2</v>
      </c>
      <c r="D37" s="3">
        <v>15044000</v>
      </c>
      <c r="E37" s="12">
        <v>16035000</v>
      </c>
      <c r="F37" s="12">
        <f t="shared" si="1"/>
        <v>991000</v>
      </c>
      <c r="G37" s="12">
        <v>-5605000</v>
      </c>
      <c r="H37" s="12">
        <v>131000</v>
      </c>
      <c r="I37" s="8"/>
      <c r="J37" s="12"/>
      <c r="K37" s="9"/>
    </row>
    <row r="38" spans="1:11" ht="12.75">
      <c r="A38" s="2">
        <v>11844</v>
      </c>
      <c r="B38" s="2" t="s">
        <v>36</v>
      </c>
      <c r="C38" s="2" t="s">
        <v>2</v>
      </c>
      <c r="D38" s="3">
        <v>44351000</v>
      </c>
      <c r="E38" s="12">
        <v>44410000</v>
      </c>
      <c r="F38" s="12">
        <f t="shared" si="1"/>
        <v>59000</v>
      </c>
      <c r="G38" s="12">
        <v>-32342000</v>
      </c>
      <c r="H38" s="12">
        <v>-20442000</v>
      </c>
      <c r="I38" s="8"/>
      <c r="J38" s="12"/>
      <c r="K38" s="9"/>
    </row>
    <row r="39" spans="1:11" ht="12.75">
      <c r="A39" s="2">
        <v>10860</v>
      </c>
      <c r="B39" s="2" t="s">
        <v>37</v>
      </c>
      <c r="C39" s="2" t="s">
        <v>2</v>
      </c>
      <c r="D39" s="3">
        <v>12105000</v>
      </c>
      <c r="E39" s="12">
        <v>13002000</v>
      </c>
      <c r="F39" s="12">
        <f>E39-D39</f>
        <v>897000</v>
      </c>
      <c r="G39" s="12">
        <v>-7715000</v>
      </c>
      <c r="H39" s="12">
        <v>-2967000</v>
      </c>
      <c r="I39" s="8"/>
      <c r="J39" s="12"/>
      <c r="K39" s="9"/>
    </row>
    <row r="40" spans="1:11" ht="12.75">
      <c r="A40" s="2">
        <v>29050</v>
      </c>
      <c r="B40" s="2" t="s">
        <v>38</v>
      </c>
      <c r="C40" s="2" t="s">
        <v>2</v>
      </c>
      <c r="D40" s="3">
        <v>20762000</v>
      </c>
      <c r="E40" s="12">
        <v>28022000</v>
      </c>
      <c r="F40" s="12">
        <f aca="true" t="shared" si="2" ref="F40:F46">E40-D40</f>
        <v>7260000</v>
      </c>
      <c r="G40" s="12">
        <v>-11670000</v>
      </c>
      <c r="H40" s="12">
        <v>-8397000</v>
      </c>
      <c r="I40" s="8"/>
      <c r="J40" s="12"/>
      <c r="K40" s="9"/>
    </row>
    <row r="41" spans="1:11" ht="12.75">
      <c r="A41" s="2">
        <v>11027</v>
      </c>
      <c r="B41" s="2" t="s">
        <v>39</v>
      </c>
      <c r="C41" s="2" t="s">
        <v>2</v>
      </c>
      <c r="D41" s="3">
        <v>31137000</v>
      </c>
      <c r="E41" s="12">
        <v>32059000</v>
      </c>
      <c r="F41" s="12">
        <f t="shared" si="2"/>
        <v>922000</v>
      </c>
      <c r="G41" s="12">
        <v>-14397000</v>
      </c>
      <c r="H41" s="12">
        <v>653000</v>
      </c>
      <c r="I41" s="8"/>
      <c r="J41" s="12"/>
      <c r="K41" s="9"/>
    </row>
    <row r="42" spans="1:11" ht="12.75">
      <c r="A42" s="2">
        <v>12011</v>
      </c>
      <c r="B42" s="2" t="s">
        <v>40</v>
      </c>
      <c r="C42" s="2" t="s">
        <v>2</v>
      </c>
      <c r="D42" s="3">
        <v>16172000</v>
      </c>
      <c r="E42" s="12">
        <v>15132000</v>
      </c>
      <c r="F42" s="12">
        <f t="shared" si="2"/>
        <v>-1040000</v>
      </c>
      <c r="G42" s="12">
        <v>-8984000</v>
      </c>
      <c r="H42" s="12">
        <v>-1974000</v>
      </c>
      <c r="I42" s="8"/>
      <c r="J42" s="12"/>
      <c r="K42" s="9"/>
    </row>
    <row r="43" spans="1:11" ht="12.75">
      <c r="A43" s="2">
        <v>10969</v>
      </c>
      <c r="B43" s="2" t="s">
        <v>41</v>
      </c>
      <c r="C43" s="2" t="s">
        <v>2</v>
      </c>
      <c r="D43" s="3">
        <v>50345000</v>
      </c>
      <c r="E43" s="12">
        <v>50004000</v>
      </c>
      <c r="F43" s="12">
        <f t="shared" si="2"/>
        <v>-341000</v>
      </c>
      <c r="G43" s="12">
        <v>-17386000</v>
      </c>
      <c r="H43" s="12">
        <v>-16291000</v>
      </c>
      <c r="I43" s="8"/>
      <c r="J43" s="12"/>
      <c r="K43" s="9"/>
    </row>
    <row r="44" spans="1:11" ht="12.75">
      <c r="A44" s="2">
        <v>11986</v>
      </c>
      <c r="B44" s="2" t="s">
        <v>42</v>
      </c>
      <c r="C44" s="2" t="s">
        <v>2</v>
      </c>
      <c r="D44" s="3">
        <v>45892000</v>
      </c>
      <c r="E44" s="19">
        <v>38868000</v>
      </c>
      <c r="F44" s="12">
        <f>E44-D44</f>
        <v>-7024000</v>
      </c>
      <c r="G44" s="12">
        <v>1322000</v>
      </c>
      <c r="H44" s="19">
        <v>-9470000</v>
      </c>
      <c r="I44" s="8"/>
      <c r="J44" s="12"/>
      <c r="K44" s="9"/>
    </row>
    <row r="45" spans="1:11" ht="12.75">
      <c r="A45" s="2">
        <v>10759</v>
      </c>
      <c r="B45" s="2" t="s">
        <v>54</v>
      </c>
      <c r="C45" s="2" t="s">
        <v>2</v>
      </c>
      <c r="D45" s="3">
        <v>45892000</v>
      </c>
      <c r="E45" s="19">
        <v>54140000</v>
      </c>
      <c r="F45" s="12">
        <f>E45-D45</f>
        <v>8248000</v>
      </c>
      <c r="G45" s="12">
        <v>1322000</v>
      </c>
      <c r="H45" s="19">
        <v>2864000</v>
      </c>
      <c r="I45" s="8"/>
      <c r="J45" s="12"/>
      <c r="K45" s="9"/>
    </row>
    <row r="46" spans="1:11" ht="12.75">
      <c r="A46" s="2">
        <v>10861</v>
      </c>
      <c r="B46" s="2" t="s">
        <v>43</v>
      </c>
      <c r="C46" s="2" t="s">
        <v>2</v>
      </c>
      <c r="D46" s="3">
        <v>87827000</v>
      </c>
      <c r="E46" s="12">
        <v>106000</v>
      </c>
      <c r="F46" s="12">
        <f t="shared" si="2"/>
        <v>-87721000</v>
      </c>
      <c r="G46" s="12">
        <v>-43141000</v>
      </c>
      <c r="H46" s="12">
        <v>-59959000</v>
      </c>
      <c r="I46" s="8"/>
      <c r="J46" s="12"/>
      <c r="K46" s="9"/>
    </row>
    <row r="47" spans="1:11" s="7" customFormat="1" ht="25.5" customHeight="1">
      <c r="A47" s="4"/>
      <c r="B47" s="5" t="s">
        <v>48</v>
      </c>
      <c r="C47" s="4"/>
      <c r="D47" s="6">
        <f>SUM(D39:D46,D21:D38,D2:D20)</f>
        <v>1708196000</v>
      </c>
      <c r="E47" s="6">
        <f>SUM(E1:E46)</f>
        <v>1640425000</v>
      </c>
      <c r="F47" s="26">
        <f>SUM(F2:F46)</f>
        <v>-67771000</v>
      </c>
      <c r="G47" s="26">
        <f>SUM(G2:G46)</f>
        <v>-147163000</v>
      </c>
      <c r="H47" s="26">
        <f>SUM(H1:H46)</f>
        <v>-208923000</v>
      </c>
      <c r="I47" s="6"/>
      <c r="J47" s="6"/>
      <c r="K47" s="10"/>
    </row>
  </sheetData>
  <sheetProtection/>
  <printOptions/>
  <pageMargins left="0.5" right="0.5" top="1" bottom="0.5" header="0.5" footer="0.5"/>
  <pageSetup horizontalDpi="600" verticalDpi="600" orientation="landscape" r:id="rId1"/>
  <headerFooter alignWithMargins="0">
    <oddHeader>&amp;L&amp;"Arial,Bold"&amp;14SNL Composite Data – Surplus and Net Underwriting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Boatwright</dc:creator>
  <cp:keywords/>
  <dc:description/>
  <cp:lastModifiedBy>Scott</cp:lastModifiedBy>
  <cp:lastPrinted>2010-12-20T15:20:36Z</cp:lastPrinted>
  <dcterms:created xsi:type="dcterms:W3CDTF">2009-12-08T02:58:46Z</dcterms:created>
  <dcterms:modified xsi:type="dcterms:W3CDTF">2011-08-09T17:23:20Z</dcterms:modified>
  <cp:category/>
  <cp:version/>
  <cp:contentType/>
  <cp:contentStatus/>
</cp:coreProperties>
</file>